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<sst xmlns="http://schemas.openxmlformats.org/spreadsheetml/2006/main" count="64" uniqueCount="64">
  <si>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Beneficiar</t>
  </si>
  <si>
    <t>Cod Fiscal</t>
  </si>
  <si>
    <t>Valoare platita in IANUARIE</t>
  </si>
  <si>
    <t>Valoare platita in FEBRUARIE</t>
  </si>
  <si>
    <t>Valoare platita in MARTIE</t>
  </si>
  <si>
    <t>Valoare platita in APRILIE</t>
  </si>
  <si>
    <t>Valoare platita in MAI</t>
  </si>
  <si>
    <t>Valoare platita in IUNIE</t>
  </si>
  <si>
    <t>Valoare platita in IULIE</t>
  </si>
  <si>
    <t>Valoare platita in AUGUST</t>
  </si>
  <si>
    <t>TOTAL</t>
  </si>
  <si>
    <t>Valoare platita in OCT</t>
  </si>
  <si>
    <t>Valoare  platita in NOV</t>
  </si>
  <si>
    <t>Valoare platita in DEC</t>
  </si>
  <si>
    <t>Valoare      platita in SEPT</t>
  </si>
  <si>
    <t>A&amp;A HEALTHCARE SRL</t>
  </si>
  <si>
    <t>ACTIV ORTOPEDIC SRL</t>
  </si>
  <si>
    <t>ADAPTARE RECUPERARE KINETOTERAPIE SRL</t>
  </si>
  <si>
    <t>AIR LIQUIDE VITALAIRE ROMANIA SRL</t>
  </si>
  <si>
    <t>AUDIO NOVA SRL</t>
  </si>
  <si>
    <t>BIANGI IMPEX SRL</t>
  </si>
  <si>
    <t>BIOSINTEX SRL</t>
  </si>
  <si>
    <t>CLARFON SA</t>
  </si>
  <si>
    <t>CRISTALIN IMPORT-EXPORT SRL</t>
  </si>
  <si>
    <t>EUROMEDICAL DISTRIBUTION GRUP SRL</t>
  </si>
  <si>
    <t>HVB MEDICAL SRL</t>
  </si>
  <si>
    <t>INEXTENSO MEDICA SRL</t>
  </si>
  <si>
    <t>LEMA MEDICAL SOLUTIONS SRL</t>
  </si>
  <si>
    <t>LINDE GAZ ROMANIA SRL</t>
  </si>
  <si>
    <t>LUGIA NEW SERV SRL</t>
  </si>
  <si>
    <t>M-G EXIM ROMITALIA SRL</t>
  </si>
  <si>
    <t>MEDAIR OXYGEN SOLUTION SRL</t>
  </si>
  <si>
    <t>MEDICAL EXPRESS SRL</t>
  </si>
  <si>
    <t>MEDICAL SERVICES FOR NEUROLOGY SRL</t>
  </si>
  <si>
    <t>MEDICAL SOLUTIONS &amp; STOMIZARE SRL</t>
  </si>
  <si>
    <t>MESSER MEDICAL HOME CARE RO SRL</t>
  </si>
  <si>
    <t>MOTIVATION SRL</t>
  </si>
  <si>
    <t>ORTOPEDICA SRL</t>
  </si>
  <si>
    <t>ORTOPROFIL PROD ROMANIA SRL</t>
  </si>
  <si>
    <t>ORTOTECH SRL</t>
  </si>
  <si>
    <t>PHARMA TELNET SRL</t>
  </si>
  <si>
    <t>ROMSOUND SRL</t>
  </si>
  <si>
    <t>ACCES MEDICAL DEVICES SRL</t>
  </si>
  <si>
    <t>AKTIVORT SRL</t>
  </si>
  <si>
    <t>ALMIANNI CARE EXPERT SRL</t>
  </si>
  <si>
    <t>ANCEU SRL</t>
  </si>
  <si>
    <t>DISPOZITIVE AE PROD SRL</t>
  </si>
  <si>
    <t>MACRO INTERNATIONAL DISTRIBUTION</t>
  </si>
  <si>
    <t>MEDICA M3 COMEXIM SRL</t>
  </si>
  <si>
    <t>ORTOPROTETICA SRL</t>
  </si>
  <si>
    <t>PECEF TEHNICA SRL</t>
  </si>
  <si>
    <t>STARKEY LABORATORIES SRL</t>
  </si>
  <si>
    <t>TEHNORTOPRO SRL</t>
  </si>
  <si>
    <t>WESOUND AMG SRL</t>
  </si>
  <si>
    <t>AGENT MEDICAL SRL</t>
  </si>
  <si>
    <t>AUDIOLOGOS SRL</t>
  </si>
  <si>
    <t>GONGORÃ SRL</t>
  </si>
  <si>
    <t>CARABU MEDICAL SRL</t>
  </si>
  <si>
    <t>MEDICAL VISION OPTIX GRUP SRL</t>
  </si>
  <si>
    <t>VALDOMEDICA TRADING SRL</t>
  </si>
  <si>
    <t xml:space="preserve">ACOUSTIC MEDICAL DEVICES SRL </t>
  </si>
  <si>
    <t>A AUDIO ALFA SRL</t>
  </si>
  <si>
    <t>SONOROM</t>
  </si>
  <si>
    <t xml:space="preserve">THERANOVA PROTEZARE SRL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</si>
</sst>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37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PageLayoutView="0" workbookViewId="0" topLeftCell="A1">
      <selection activeCell="E58" sqref="E58"/>
    </sheetView>
  </sheetViews>
  <sheetFormatPr defaultColWidth="9.140625" defaultRowHeight="15"/>
  <cols>
    <col min="1" max="1" width="40.7109375" style="0" bestFit="1" customWidth="1"/>
    <col min="2" max="2" width="11.140625" style="20" bestFit="1" customWidth="1"/>
    <col min="3" max="3" width="10.7109375" style="10" customWidth="1"/>
    <col min="4" max="4" width="13.28125" style="10" customWidth="1"/>
    <col min="5" max="5" width="14.28125" style="35" customWidth="1"/>
    <col min="6" max="6" width="11.8515625" style="10" customWidth="1"/>
    <col min="7" max="7" width="10.7109375" style="10" customWidth="1"/>
    <col min="8" max="8" width="12.140625" style="10" customWidth="1"/>
    <col min="9" max="9" width="10.28125" style="10" customWidth="1"/>
    <col min="10" max="10" width="11.421875" style="10" customWidth="1"/>
    <col min="11" max="11" width="10.140625" style="0" customWidth="1"/>
    <col min="12" max="12" width="11.7109375" style="0" customWidth="1"/>
    <col min="13" max="13" width="12.00390625" style="0" bestFit="1" customWidth="1"/>
    <col min="14" max="14" width="9.8515625" style="10" customWidth="1"/>
  </cols>
  <sheetData>
    <row r="1" spans="1:14" ht="41.25">
      <c r="A1" s="12" t="s">
        <v>0</v>
      </c>
      <c r="B1" s="16" t="s">
        <v>1</v>
      </c>
      <c r="C1" s="21" t="s">
        <v>2</v>
      </c>
      <c r="D1" s="21" t="s">
        <v>3</v>
      </c>
      <c r="E1" s="28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4" t="s">
        <v>14</v>
      </c>
      <c r="L1" s="4" t="s">
        <v>11</v>
      </c>
      <c r="M1" s="4" t="s">
        <v>12</v>
      </c>
      <c r="N1" s="9" t="s">
        <v>13</v>
      </c>
    </row>
    <row r="2" spans="1:14" ht="14.25">
      <c r="A2" s="13" t="s">
        <v>61</v>
      </c>
      <c r="B2" s="17">
        <v>38493038</v>
      </c>
      <c r="C2" s="14">
        <v>0</v>
      </c>
      <c r="D2" s="14">
        <v>0</v>
      </c>
      <c r="E2" s="29">
        <v>0</v>
      </c>
      <c r="F2" s="14">
        <v>0</v>
      </c>
      <c r="G2" s="14">
        <v>0</v>
      </c>
      <c r="H2" s="14">
        <v>1420.83</v>
      </c>
      <c r="I2" s="38">
        <v>0</v>
      </c>
      <c r="J2" s="38">
        <v>0</v>
      </c>
      <c r="K2" s="4"/>
      <c r="L2" s="4"/>
      <c r="M2" s="4"/>
      <c r="N2" s="9"/>
    </row>
    <row r="3" spans="1:14" ht="14.25">
      <c r="A3" s="1" t="s">
        <v>42</v>
      </c>
      <c r="B3" s="18">
        <v>38131461</v>
      </c>
      <c r="C3" s="22">
        <v>0</v>
      </c>
      <c r="D3" s="27">
        <v>1852.76</v>
      </c>
      <c r="E3" s="30">
        <v>0</v>
      </c>
      <c r="F3" s="36">
        <v>0</v>
      </c>
      <c r="G3" s="5">
        <v>0</v>
      </c>
      <c r="H3" s="5">
        <v>0</v>
      </c>
      <c r="I3" s="14">
        <v>1852.76</v>
      </c>
      <c r="J3" s="38">
        <v>0</v>
      </c>
      <c r="K3" s="4"/>
      <c r="L3" s="4"/>
      <c r="M3" s="4"/>
      <c r="N3" s="9"/>
    </row>
    <row r="4" spans="1:14" ht="14.25">
      <c r="A4" s="1" t="s">
        <v>15</v>
      </c>
      <c r="B4" s="18">
        <v>33706836</v>
      </c>
      <c r="C4" s="23">
        <v>9982.41</v>
      </c>
      <c r="D4" s="23">
        <v>0</v>
      </c>
      <c r="E4" s="30">
        <v>5229.07</v>
      </c>
      <c r="F4" s="36">
        <v>5214.24</v>
      </c>
      <c r="G4" s="5">
        <v>5448.08</v>
      </c>
      <c r="H4" s="5">
        <v>0</v>
      </c>
      <c r="I4" s="5">
        <v>11077.91</v>
      </c>
      <c r="J4" s="5">
        <v>6160.63</v>
      </c>
      <c r="K4" s="1"/>
      <c r="L4" s="4"/>
      <c r="M4" s="8"/>
      <c r="N4" s="9"/>
    </row>
    <row r="5" spans="1:14" ht="14.25">
      <c r="A5" s="11" t="s">
        <v>60</v>
      </c>
      <c r="B5" s="18">
        <v>19080736</v>
      </c>
      <c r="C5" s="23">
        <v>0</v>
      </c>
      <c r="D5" s="23">
        <v>0</v>
      </c>
      <c r="E5" s="30">
        <v>0</v>
      </c>
      <c r="F5" s="36">
        <v>0</v>
      </c>
      <c r="G5" s="5">
        <v>4360.8</v>
      </c>
      <c r="H5" s="5">
        <v>0</v>
      </c>
      <c r="I5" s="5">
        <v>0</v>
      </c>
      <c r="J5" s="5">
        <v>0</v>
      </c>
      <c r="K5" s="11"/>
      <c r="L5" s="4"/>
      <c r="M5" s="8"/>
      <c r="N5" s="9"/>
    </row>
    <row r="6" spans="1:14" ht="14.25">
      <c r="A6" s="1" t="s">
        <v>16</v>
      </c>
      <c r="B6" s="18">
        <v>4491865</v>
      </c>
      <c r="C6" s="23">
        <v>577.08</v>
      </c>
      <c r="D6" s="23">
        <v>971.08</v>
      </c>
      <c r="E6" s="30">
        <v>577.08</v>
      </c>
      <c r="F6" s="36">
        <v>8264.77</v>
      </c>
      <c r="G6" s="5">
        <v>3567.52</v>
      </c>
      <c r="H6" s="5">
        <v>7167.94</v>
      </c>
      <c r="I6" s="5">
        <v>769.44</v>
      </c>
      <c r="J6" s="5">
        <v>769.44</v>
      </c>
      <c r="K6" s="5"/>
      <c r="L6" s="2"/>
      <c r="M6" s="8"/>
      <c r="N6" s="5"/>
    </row>
    <row r="7" spans="1:14" ht="14.25">
      <c r="A7" s="1" t="s">
        <v>17</v>
      </c>
      <c r="B7" s="18">
        <v>15182733</v>
      </c>
      <c r="C7" s="23">
        <v>4338.08</v>
      </c>
      <c r="D7" s="23">
        <v>1237.8</v>
      </c>
      <c r="E7" s="30">
        <v>2866.92</v>
      </c>
      <c r="F7" s="36">
        <v>790.7</v>
      </c>
      <c r="G7" s="5">
        <v>710.96</v>
      </c>
      <c r="H7" s="5">
        <v>0</v>
      </c>
      <c r="I7" s="5">
        <v>6375.06</v>
      </c>
      <c r="J7" s="5">
        <v>3197.7</v>
      </c>
      <c r="K7" s="5"/>
      <c r="L7" s="2"/>
      <c r="M7" s="8"/>
      <c r="N7" s="5"/>
    </row>
    <row r="8" spans="1:14" ht="14.25">
      <c r="A8" s="1" t="s">
        <v>18</v>
      </c>
      <c r="B8" s="18">
        <v>18179732</v>
      </c>
      <c r="C8" s="23">
        <v>25032.43</v>
      </c>
      <c r="D8" s="23">
        <v>2224.96</v>
      </c>
      <c r="E8" s="30">
        <v>25474.86</v>
      </c>
      <c r="F8" s="36">
        <v>1019.51</v>
      </c>
      <c r="G8" s="5">
        <v>2410.88</v>
      </c>
      <c r="H8" s="5">
        <v>22108.56</v>
      </c>
      <c r="I8" s="5">
        <v>25513.33</v>
      </c>
      <c r="J8" s="5">
        <v>11836.55</v>
      </c>
      <c r="K8" s="5"/>
      <c r="L8" s="2"/>
      <c r="M8" s="8"/>
      <c r="N8" s="5"/>
    </row>
    <row r="9" spans="1:14" ht="14.25">
      <c r="A9" s="1" t="s">
        <v>54</v>
      </c>
      <c r="B9" s="19">
        <v>32799730</v>
      </c>
      <c r="C9" s="24">
        <v>0</v>
      </c>
      <c r="D9" s="23">
        <v>0</v>
      </c>
      <c r="E9" s="30">
        <v>1852.76</v>
      </c>
      <c r="F9" s="36">
        <v>0</v>
      </c>
      <c r="G9" s="5">
        <v>1852.76</v>
      </c>
      <c r="H9" s="5">
        <v>0</v>
      </c>
      <c r="I9" s="5">
        <v>0</v>
      </c>
      <c r="J9" s="5">
        <v>0</v>
      </c>
      <c r="K9" s="5"/>
      <c r="L9" s="2"/>
      <c r="M9" s="8"/>
      <c r="N9" s="5"/>
    </row>
    <row r="10" spans="1:14" ht="14.25">
      <c r="A10" s="1" t="s">
        <v>44</v>
      </c>
      <c r="B10" s="19">
        <v>41572239</v>
      </c>
      <c r="C10" s="23">
        <v>0</v>
      </c>
      <c r="D10" s="23">
        <v>818.52</v>
      </c>
      <c r="E10" s="30">
        <v>0</v>
      </c>
      <c r="F10" s="36">
        <v>409.26</v>
      </c>
      <c r="G10" s="5">
        <v>0</v>
      </c>
      <c r="H10" s="5">
        <v>0</v>
      </c>
      <c r="I10" s="5">
        <v>0</v>
      </c>
      <c r="J10" s="5">
        <v>0</v>
      </c>
      <c r="K10" s="5"/>
      <c r="L10" s="2"/>
      <c r="M10" s="8"/>
      <c r="N10" s="5"/>
    </row>
    <row r="11" spans="1:14" ht="14.25">
      <c r="A11" s="1" t="s">
        <v>45</v>
      </c>
      <c r="B11" s="19">
        <v>18296481</v>
      </c>
      <c r="C11" s="23">
        <v>0</v>
      </c>
      <c r="D11" s="23">
        <v>9227.78</v>
      </c>
      <c r="E11" s="30">
        <v>0</v>
      </c>
      <c r="F11" s="36">
        <v>859.67</v>
      </c>
      <c r="G11" s="5">
        <v>153.83</v>
      </c>
      <c r="H11" s="5">
        <v>0</v>
      </c>
      <c r="I11" s="5">
        <v>1973.55</v>
      </c>
      <c r="J11" s="5">
        <v>1973.55</v>
      </c>
      <c r="K11" s="5"/>
      <c r="L11" s="2"/>
      <c r="M11" s="8"/>
      <c r="N11" s="5"/>
    </row>
    <row r="12" spans="1:14" ht="14.25">
      <c r="A12" s="1" t="s">
        <v>55</v>
      </c>
      <c r="B12" s="19">
        <v>27689773</v>
      </c>
      <c r="C12" s="25">
        <v>0</v>
      </c>
      <c r="D12" s="23">
        <v>0</v>
      </c>
      <c r="E12" s="30">
        <v>1058.77</v>
      </c>
      <c r="F12" s="36">
        <v>3176.31</v>
      </c>
      <c r="G12" s="5">
        <v>2117.54</v>
      </c>
      <c r="H12" s="5">
        <v>0</v>
      </c>
      <c r="I12" s="5">
        <v>1058.77</v>
      </c>
      <c r="J12" s="5">
        <v>0</v>
      </c>
      <c r="K12" s="5"/>
      <c r="L12" s="2"/>
      <c r="M12" s="8"/>
      <c r="N12" s="5"/>
    </row>
    <row r="13" spans="1:14" ht="14.25">
      <c r="A13" s="1" t="s">
        <v>19</v>
      </c>
      <c r="B13" s="19">
        <v>12058642</v>
      </c>
      <c r="C13" s="23">
        <v>17847.83</v>
      </c>
      <c r="D13" s="23">
        <v>0</v>
      </c>
      <c r="E13" s="30">
        <v>0</v>
      </c>
      <c r="F13" s="36">
        <v>27528.02</v>
      </c>
      <c r="G13" s="5">
        <v>0</v>
      </c>
      <c r="H13" s="5">
        <v>38115.72</v>
      </c>
      <c r="I13" s="5">
        <v>21175.4</v>
      </c>
      <c r="J13" s="5">
        <v>14822.78</v>
      </c>
      <c r="K13" s="5"/>
      <c r="L13" s="2"/>
      <c r="M13" s="8"/>
      <c r="N13" s="5"/>
    </row>
    <row r="14" spans="1:14" ht="14.25">
      <c r="A14" s="1" t="s">
        <v>43</v>
      </c>
      <c r="B14" s="19">
        <v>18105417</v>
      </c>
      <c r="C14" s="23">
        <v>0</v>
      </c>
      <c r="D14" s="23">
        <v>12100.62</v>
      </c>
      <c r="E14" s="30">
        <v>10932.94</v>
      </c>
      <c r="F14" s="36">
        <v>0</v>
      </c>
      <c r="G14" s="5">
        <v>0</v>
      </c>
      <c r="H14" s="5">
        <v>0</v>
      </c>
      <c r="I14" s="5">
        <v>7670.16</v>
      </c>
      <c r="J14" s="5">
        <v>0</v>
      </c>
      <c r="K14" s="5"/>
      <c r="L14" s="2"/>
      <c r="M14" s="8"/>
      <c r="N14" s="5"/>
    </row>
    <row r="15" spans="1:14" ht="14.25">
      <c r="A15" s="1" t="s">
        <v>20</v>
      </c>
      <c r="B15" s="19">
        <v>31694</v>
      </c>
      <c r="C15" s="23">
        <v>1265.43</v>
      </c>
      <c r="D15" s="23">
        <v>7818.02</v>
      </c>
      <c r="E15" s="30">
        <v>0</v>
      </c>
      <c r="F15" s="36">
        <v>0</v>
      </c>
      <c r="G15" s="5">
        <v>5098.93</v>
      </c>
      <c r="H15" s="5">
        <v>0</v>
      </c>
      <c r="I15" s="5">
        <v>2574.17</v>
      </c>
      <c r="J15" s="5">
        <v>7031.67</v>
      </c>
      <c r="K15" s="5"/>
      <c r="L15" s="2"/>
      <c r="M15" s="8"/>
      <c r="N15" s="8"/>
    </row>
    <row r="16" spans="1:14" ht="14.25">
      <c r="A16" s="1" t="s">
        <v>21</v>
      </c>
      <c r="B16" s="19">
        <v>14779017</v>
      </c>
      <c r="C16" s="23">
        <v>15480.19</v>
      </c>
      <c r="D16" s="23">
        <v>15545.65</v>
      </c>
      <c r="E16" s="30">
        <v>14428.47</v>
      </c>
      <c r="F16" s="36">
        <v>16033.78</v>
      </c>
      <c r="G16" s="5">
        <v>15172.7</v>
      </c>
      <c r="H16" s="5">
        <v>0</v>
      </c>
      <c r="I16" s="5">
        <v>32031.48</v>
      </c>
      <c r="J16" s="5">
        <v>18896.44</v>
      </c>
      <c r="K16" s="5"/>
      <c r="L16" s="2"/>
      <c r="M16" s="8"/>
      <c r="N16" s="8"/>
    </row>
    <row r="17" spans="1:14" ht="14.25">
      <c r="A17" s="11" t="s">
        <v>57</v>
      </c>
      <c r="B17" s="19">
        <v>36014856</v>
      </c>
      <c r="C17" s="23">
        <v>0</v>
      </c>
      <c r="D17" s="23">
        <v>0</v>
      </c>
      <c r="E17" s="30">
        <v>0</v>
      </c>
      <c r="F17" s="36">
        <v>1013.5</v>
      </c>
      <c r="G17" s="5">
        <v>0</v>
      </c>
      <c r="H17" s="5">
        <v>0</v>
      </c>
      <c r="I17" s="5">
        <v>0</v>
      </c>
      <c r="J17" s="5">
        <v>0</v>
      </c>
      <c r="K17" s="5"/>
      <c r="L17" s="2"/>
      <c r="M17" s="8"/>
      <c r="N17" s="8"/>
    </row>
    <row r="18" spans="1:14" ht="14.25">
      <c r="A18" s="1" t="s">
        <v>22</v>
      </c>
      <c r="B18" s="19">
        <v>10863793</v>
      </c>
      <c r="C18" s="23">
        <v>13617.8</v>
      </c>
      <c r="D18" s="23">
        <v>14727.51</v>
      </c>
      <c r="E18" s="30">
        <v>9085.11</v>
      </c>
      <c r="F18" s="36">
        <v>13233.91</v>
      </c>
      <c r="G18" s="5">
        <v>18418.69</v>
      </c>
      <c r="H18" s="5">
        <v>3950.31</v>
      </c>
      <c r="I18" s="5">
        <v>13650.96</v>
      </c>
      <c r="J18" s="5">
        <v>6800.54</v>
      </c>
      <c r="K18" s="5"/>
      <c r="L18" s="2"/>
      <c r="M18" s="8"/>
      <c r="N18" s="8"/>
    </row>
    <row r="19" spans="1:14" ht="14.25">
      <c r="A19" s="1" t="s">
        <v>23</v>
      </c>
      <c r="B19" s="19">
        <v>3656477</v>
      </c>
      <c r="C19" s="23">
        <v>192.36</v>
      </c>
      <c r="D19" s="23">
        <v>192.36</v>
      </c>
      <c r="E19" s="30">
        <v>192.36</v>
      </c>
      <c r="F19" s="36">
        <v>192.36</v>
      </c>
      <c r="G19" s="5">
        <v>192.36</v>
      </c>
      <c r="H19" s="5">
        <v>0</v>
      </c>
      <c r="I19" s="5">
        <v>288.54</v>
      </c>
      <c r="J19" s="5">
        <v>192.36</v>
      </c>
      <c r="K19" s="5"/>
      <c r="L19" s="2"/>
      <c r="M19" s="8"/>
      <c r="N19" s="8"/>
    </row>
    <row r="20" spans="1:14" ht="14.25">
      <c r="A20" s="1" t="s">
        <v>46</v>
      </c>
      <c r="B20" s="19">
        <v>40922328</v>
      </c>
      <c r="C20" s="23">
        <v>0</v>
      </c>
      <c r="D20" s="23">
        <v>3500.68</v>
      </c>
      <c r="E20" s="30">
        <v>8368.11</v>
      </c>
      <c r="F20" s="36">
        <v>0</v>
      </c>
      <c r="G20" s="5">
        <v>8661.94</v>
      </c>
      <c r="H20" s="5">
        <v>0</v>
      </c>
      <c r="I20" s="5">
        <v>9815.44</v>
      </c>
      <c r="J20" s="5">
        <v>13596.88</v>
      </c>
      <c r="K20" s="5"/>
      <c r="L20" s="2"/>
      <c r="M20" s="8"/>
      <c r="N20" s="8"/>
    </row>
    <row r="21" spans="1:14" ht="14.25">
      <c r="A21" s="1" t="s">
        <v>24</v>
      </c>
      <c r="B21" s="19">
        <v>15105587</v>
      </c>
      <c r="C21" s="23">
        <v>19122.26</v>
      </c>
      <c r="D21" s="23">
        <v>21337.28</v>
      </c>
      <c r="E21" s="30">
        <v>18832.31</v>
      </c>
      <c r="F21" s="36">
        <v>25635.87</v>
      </c>
      <c r="G21" s="5">
        <v>20572.17</v>
      </c>
      <c r="H21" s="5">
        <v>30553.95</v>
      </c>
      <c r="I21" s="5">
        <v>27709.6</v>
      </c>
      <c r="J21" s="5">
        <v>4745.6</v>
      </c>
      <c r="K21" s="5"/>
      <c r="L21" s="2"/>
      <c r="M21" s="8"/>
      <c r="N21" s="8"/>
    </row>
    <row r="22" spans="1:14" ht="14.25">
      <c r="A22" s="1" t="s">
        <v>56</v>
      </c>
      <c r="B22" s="19">
        <v>23075371</v>
      </c>
      <c r="C22" s="25">
        <v>0</v>
      </c>
      <c r="D22" s="23">
        <v>0</v>
      </c>
      <c r="E22" s="31">
        <v>193.39</v>
      </c>
      <c r="F22" s="36">
        <v>193.39</v>
      </c>
      <c r="G22" s="5">
        <v>193.39</v>
      </c>
      <c r="H22" s="5">
        <v>187.15</v>
      </c>
      <c r="I22" s="5">
        <v>193.39</v>
      </c>
      <c r="J22" s="5">
        <v>193.39</v>
      </c>
      <c r="K22" s="5"/>
      <c r="L22" s="2"/>
      <c r="M22" s="8"/>
      <c r="N22" s="8"/>
    </row>
    <row r="23" spans="1:14" ht="14.25">
      <c r="A23" s="1" t="s">
        <v>25</v>
      </c>
      <c r="B23" s="19">
        <v>30695481</v>
      </c>
      <c r="C23" s="23">
        <v>1056.16</v>
      </c>
      <c r="D23" s="23">
        <v>1915.83</v>
      </c>
      <c r="E23" s="30">
        <v>1056.16</v>
      </c>
      <c r="F23" s="36">
        <v>1056.16</v>
      </c>
      <c r="G23" s="5">
        <v>1056.16</v>
      </c>
      <c r="H23" s="5">
        <v>1056.16</v>
      </c>
      <c r="I23" s="5">
        <v>1056.16</v>
      </c>
      <c r="J23" s="5">
        <v>1056.16</v>
      </c>
      <c r="K23" s="5"/>
      <c r="L23" s="2"/>
      <c r="M23" s="8"/>
      <c r="N23" s="8"/>
    </row>
    <row r="24" spans="1:14" ht="14.25">
      <c r="A24" s="1" t="s">
        <v>26</v>
      </c>
      <c r="B24" s="19">
        <v>33569518</v>
      </c>
      <c r="C24" s="23">
        <v>9880.1</v>
      </c>
      <c r="D24" s="23">
        <v>10661.75</v>
      </c>
      <c r="E24" s="30">
        <v>9429.92</v>
      </c>
      <c r="F24" s="36">
        <v>7815.19</v>
      </c>
      <c r="G24" s="5">
        <v>11112.86</v>
      </c>
      <c r="H24" s="5">
        <v>0</v>
      </c>
      <c r="I24" s="5">
        <v>17243.23</v>
      </c>
      <c r="J24" s="5">
        <v>11069.21</v>
      </c>
      <c r="K24" s="5"/>
      <c r="L24" s="2"/>
      <c r="M24" s="8"/>
      <c r="N24" s="8"/>
    </row>
    <row r="25" spans="1:14" ht="14.25">
      <c r="A25" s="1" t="s">
        <v>27</v>
      </c>
      <c r="B25" s="19">
        <v>38410202</v>
      </c>
      <c r="C25" s="23">
        <v>21518.73</v>
      </c>
      <c r="D25" s="24">
        <v>9819.84</v>
      </c>
      <c r="E25" s="30">
        <v>22258.07</v>
      </c>
      <c r="F25" s="36">
        <v>30805.33</v>
      </c>
      <c r="G25" s="5">
        <v>19093.92</v>
      </c>
      <c r="H25" s="5">
        <v>23235.52</v>
      </c>
      <c r="I25" s="5">
        <v>50446.78</v>
      </c>
      <c r="J25" s="5">
        <v>11709.69</v>
      </c>
      <c r="K25" s="5"/>
      <c r="L25" s="1"/>
      <c r="M25" s="7"/>
      <c r="N25" s="7"/>
    </row>
    <row r="26" spans="1:14" ht="14.25">
      <c r="A26" s="1" t="s">
        <v>28</v>
      </c>
      <c r="B26" s="19">
        <v>8721959</v>
      </c>
      <c r="C26" s="23">
        <v>15491.55</v>
      </c>
      <c r="D26" s="23">
        <v>15694.41</v>
      </c>
      <c r="E26" s="30">
        <v>15679.4</v>
      </c>
      <c r="F26" s="36">
        <v>15918.3</v>
      </c>
      <c r="G26" s="5">
        <v>15131.81</v>
      </c>
      <c r="H26" s="5">
        <v>14824.74</v>
      </c>
      <c r="I26" s="5">
        <v>15093.39</v>
      </c>
      <c r="J26" s="5">
        <v>14566.11</v>
      </c>
      <c r="K26" s="5"/>
      <c r="L26" s="2"/>
      <c r="M26" s="8"/>
      <c r="N26" s="8"/>
    </row>
    <row r="27" spans="1:14" ht="14.25">
      <c r="A27" s="1" t="s">
        <v>29</v>
      </c>
      <c r="B27" s="19">
        <v>25184219</v>
      </c>
      <c r="C27" s="23">
        <v>1058.77</v>
      </c>
      <c r="D27" s="23">
        <v>8470.16</v>
      </c>
      <c r="E27" s="30">
        <v>0</v>
      </c>
      <c r="F27" s="36">
        <v>6352.62</v>
      </c>
      <c r="G27" s="5">
        <v>8470.16</v>
      </c>
      <c r="H27" s="5">
        <v>6352.62</v>
      </c>
      <c r="I27" s="5">
        <v>6352.62</v>
      </c>
      <c r="J27" s="5">
        <v>7411.39</v>
      </c>
      <c r="K27" s="5"/>
      <c r="L27" s="2"/>
      <c r="M27" s="8"/>
      <c r="N27" s="8"/>
    </row>
    <row r="28" spans="1:14" ht="14.25">
      <c r="A28" s="1" t="s">
        <v>47</v>
      </c>
      <c r="B28" s="19">
        <v>5919316</v>
      </c>
      <c r="C28" s="23">
        <v>0</v>
      </c>
      <c r="D28" s="23">
        <v>1480.5</v>
      </c>
      <c r="E28" s="30">
        <v>0</v>
      </c>
      <c r="F28" s="36">
        <v>1480.5</v>
      </c>
      <c r="G28" s="5">
        <v>0</v>
      </c>
      <c r="H28" s="5">
        <v>0</v>
      </c>
      <c r="I28" s="5">
        <v>0</v>
      </c>
      <c r="J28" s="5">
        <v>1056.16</v>
      </c>
      <c r="K28" s="5"/>
      <c r="L28" s="2"/>
      <c r="M28" s="8"/>
      <c r="N28" s="8"/>
    </row>
    <row r="29" spans="1:14" ht="14.25">
      <c r="A29" s="1" t="s">
        <v>30</v>
      </c>
      <c r="B29" s="19">
        <v>10363240</v>
      </c>
      <c r="C29" s="23">
        <v>1852.76</v>
      </c>
      <c r="D29" s="23">
        <v>0</v>
      </c>
      <c r="E29" s="30">
        <v>0</v>
      </c>
      <c r="F29" s="36">
        <v>0</v>
      </c>
      <c r="G29" s="5">
        <v>0</v>
      </c>
      <c r="H29" s="5">
        <v>3705.52</v>
      </c>
      <c r="I29" s="5">
        <v>5558.28</v>
      </c>
      <c r="J29" s="5">
        <v>0</v>
      </c>
      <c r="K29" s="5"/>
      <c r="L29" s="2"/>
      <c r="M29" s="8"/>
      <c r="N29" s="8"/>
    </row>
    <row r="30" spans="1:14" ht="14.25">
      <c r="A30" s="1" t="s">
        <v>31</v>
      </c>
      <c r="B30" s="19">
        <v>35753290</v>
      </c>
      <c r="C30" s="23">
        <v>40550.69</v>
      </c>
      <c r="D30" s="23">
        <v>41289.83</v>
      </c>
      <c r="E30" s="30">
        <v>15173.68</v>
      </c>
      <c r="F30" s="36">
        <v>35749.33</v>
      </c>
      <c r="G30" s="5">
        <v>43358.87</v>
      </c>
      <c r="H30" s="5">
        <v>40624.79</v>
      </c>
      <c r="I30" s="5">
        <v>34365.56</v>
      </c>
      <c r="J30" s="5">
        <v>60544.24</v>
      </c>
      <c r="K30" s="5"/>
      <c r="L30" s="2"/>
      <c r="M30" s="8"/>
      <c r="N30" s="8"/>
    </row>
    <row r="31" spans="1:14" ht="14.25">
      <c r="A31" s="1" t="s">
        <v>48</v>
      </c>
      <c r="B31" s="19">
        <v>6588458</v>
      </c>
      <c r="C31" s="23">
        <v>0</v>
      </c>
      <c r="D31" s="23">
        <v>326.35</v>
      </c>
      <c r="E31" s="30">
        <v>0</v>
      </c>
      <c r="F31" s="36">
        <v>0</v>
      </c>
      <c r="G31" s="5">
        <v>979.05</v>
      </c>
      <c r="H31" s="5">
        <v>0</v>
      </c>
      <c r="I31" s="5">
        <v>979.05</v>
      </c>
      <c r="J31" s="5">
        <v>652.7</v>
      </c>
      <c r="K31" s="5"/>
      <c r="L31" s="2"/>
      <c r="M31" s="8"/>
      <c r="N31" s="8"/>
    </row>
    <row r="32" spans="1:14" ht="14.25">
      <c r="A32" s="1" t="s">
        <v>32</v>
      </c>
      <c r="B32" s="19">
        <v>10148463</v>
      </c>
      <c r="C32" s="23">
        <v>23430.58</v>
      </c>
      <c r="D32" s="23">
        <v>26786.1</v>
      </c>
      <c r="E32" s="30">
        <v>30824.31</v>
      </c>
      <c r="F32" s="36">
        <v>20736.03</v>
      </c>
      <c r="G32" s="5">
        <v>31350.96</v>
      </c>
      <c r="H32" s="5">
        <v>0</v>
      </c>
      <c r="I32" s="5">
        <v>48151.01</v>
      </c>
      <c r="J32" s="5">
        <v>23539.9</v>
      </c>
      <c r="K32" s="5"/>
      <c r="L32" s="2"/>
      <c r="M32" s="8"/>
      <c r="N32" s="8"/>
    </row>
    <row r="33" spans="1:14" ht="14.25">
      <c r="A33" s="1" t="s">
        <v>33</v>
      </c>
      <c r="B33" s="19">
        <v>34226550</v>
      </c>
      <c r="C33" s="23">
        <v>12450.97</v>
      </c>
      <c r="D33" s="23">
        <v>12472</v>
      </c>
      <c r="E33" s="30">
        <v>12472</v>
      </c>
      <c r="F33" s="36">
        <v>11434.02</v>
      </c>
      <c r="G33" s="5">
        <v>10235.11</v>
      </c>
      <c r="H33" s="5">
        <v>0</v>
      </c>
      <c r="I33" s="5">
        <v>20470.22</v>
      </c>
      <c r="J33" s="5">
        <v>11455.05</v>
      </c>
      <c r="K33" s="5"/>
      <c r="L33" s="2"/>
      <c r="M33" s="8"/>
      <c r="N33" s="8"/>
    </row>
    <row r="34" spans="1:14" ht="14.25">
      <c r="A34" s="1" t="s">
        <v>34</v>
      </c>
      <c r="B34" s="19">
        <v>39855390</v>
      </c>
      <c r="C34" s="23">
        <v>4225.04</v>
      </c>
      <c r="D34" s="23">
        <v>11581.14</v>
      </c>
      <c r="E34" s="30">
        <v>4301.34</v>
      </c>
      <c r="F34" s="36">
        <v>7511.01</v>
      </c>
      <c r="G34" s="5">
        <v>4850.29</v>
      </c>
      <c r="H34" s="5">
        <v>0</v>
      </c>
      <c r="I34" s="5">
        <v>18873.93</v>
      </c>
      <c r="J34" s="5">
        <v>5577.98</v>
      </c>
      <c r="K34" s="5"/>
      <c r="L34" s="2"/>
      <c r="M34" s="8"/>
      <c r="N34" s="8"/>
    </row>
    <row r="35" spans="1:14" ht="14.25">
      <c r="A35" s="11" t="s">
        <v>58</v>
      </c>
      <c r="B35" s="18">
        <v>21963720</v>
      </c>
      <c r="C35" s="23">
        <v>0</v>
      </c>
      <c r="D35" s="23">
        <v>0</v>
      </c>
      <c r="E35" s="30">
        <v>0</v>
      </c>
      <c r="F35" s="36">
        <v>326.35</v>
      </c>
      <c r="G35" s="5">
        <v>0</v>
      </c>
      <c r="H35" s="5">
        <v>0</v>
      </c>
      <c r="I35" s="5">
        <v>0</v>
      </c>
      <c r="J35" s="5">
        <v>0</v>
      </c>
      <c r="K35" s="5"/>
      <c r="L35" s="2"/>
      <c r="M35" s="8"/>
      <c r="N35" s="8"/>
    </row>
    <row r="36" spans="1:14" ht="14.25">
      <c r="A36" s="1" t="s">
        <v>35</v>
      </c>
      <c r="B36" s="18">
        <v>38663248</v>
      </c>
      <c r="C36" s="23">
        <v>27043.5</v>
      </c>
      <c r="D36" s="23">
        <v>19685.39</v>
      </c>
      <c r="E36" s="30">
        <v>18421.68</v>
      </c>
      <c r="F36" s="36">
        <v>83.8</v>
      </c>
      <c r="G36" s="5">
        <v>30246.33</v>
      </c>
      <c r="H36" s="5">
        <v>16613.5</v>
      </c>
      <c r="I36" s="5">
        <v>17312.4</v>
      </c>
      <c r="J36" s="5">
        <v>288.54</v>
      </c>
      <c r="K36" s="5"/>
      <c r="L36" s="2"/>
      <c r="M36" s="8"/>
      <c r="N36" s="8"/>
    </row>
    <row r="37" spans="1:14" ht="14.25">
      <c r="A37" s="1" t="s">
        <v>36</v>
      </c>
      <c r="B37" s="18">
        <v>14283586</v>
      </c>
      <c r="C37" s="23">
        <v>51966.94</v>
      </c>
      <c r="D37" s="23">
        <v>50317.32</v>
      </c>
      <c r="E37" s="30">
        <v>23641.06</v>
      </c>
      <c r="F37" s="36">
        <v>81348</v>
      </c>
      <c r="G37" s="5">
        <v>45022.22</v>
      </c>
      <c r="H37" s="5">
        <v>97617.7</v>
      </c>
      <c r="I37" s="5">
        <v>60657.21</v>
      </c>
      <c r="J37" s="5">
        <v>31071.55</v>
      </c>
      <c r="K37" s="5"/>
      <c r="L37" s="2"/>
      <c r="M37" s="8"/>
      <c r="N37" s="8"/>
    </row>
    <row r="38" spans="1:14" ht="14.25">
      <c r="A38" s="1" t="s">
        <v>37</v>
      </c>
      <c r="B38" s="18">
        <v>14071907</v>
      </c>
      <c r="C38" s="23">
        <v>56268.38</v>
      </c>
      <c r="D38" s="23">
        <v>55590.84</v>
      </c>
      <c r="E38" s="30">
        <f>39949.58+3410.1</f>
        <v>43359.68</v>
      </c>
      <c r="F38" s="36">
        <v>37628.07</v>
      </c>
      <c r="G38" s="5">
        <v>68680.1</v>
      </c>
      <c r="H38" s="5">
        <v>0</v>
      </c>
      <c r="I38" s="5">
        <v>88528.51</v>
      </c>
      <c r="J38" s="5">
        <v>21852.59</v>
      </c>
      <c r="K38" s="5"/>
      <c r="L38" s="2"/>
      <c r="M38" s="8"/>
      <c r="N38" s="8"/>
    </row>
    <row r="39" spans="1:14" ht="14.25">
      <c r="A39" s="1" t="s">
        <v>38</v>
      </c>
      <c r="B39" s="18">
        <v>6877197</v>
      </c>
      <c r="C39" s="23">
        <v>75292.35</v>
      </c>
      <c r="D39" s="23">
        <v>53342.37</v>
      </c>
      <c r="E39" s="30">
        <v>111408.22</v>
      </c>
      <c r="F39" s="36">
        <v>53872.04</v>
      </c>
      <c r="G39" s="5">
        <v>48591.99</v>
      </c>
      <c r="H39" s="5">
        <v>112730.73</v>
      </c>
      <c r="I39" s="5">
        <v>91188.09</v>
      </c>
      <c r="J39" s="5">
        <v>10804.54</v>
      </c>
      <c r="K39" s="5"/>
      <c r="L39" s="2"/>
      <c r="M39" s="8"/>
      <c r="N39" s="8"/>
    </row>
    <row r="40" spans="1:14" ht="14.25">
      <c r="A40" s="1" t="s">
        <v>49</v>
      </c>
      <c r="B40" s="18">
        <v>14565986</v>
      </c>
      <c r="C40" s="23">
        <v>0</v>
      </c>
      <c r="D40" s="23">
        <v>5495.67</v>
      </c>
      <c r="E40" s="30">
        <v>485.83</v>
      </c>
      <c r="F40" s="36">
        <v>859.67</v>
      </c>
      <c r="G40" s="5">
        <v>2797.16</v>
      </c>
      <c r="H40" s="5">
        <v>2431.03</v>
      </c>
      <c r="I40" s="5">
        <v>485.83</v>
      </c>
      <c r="J40" s="5">
        <v>0</v>
      </c>
      <c r="K40" s="5"/>
      <c r="L40" s="2"/>
      <c r="M40" s="8"/>
      <c r="N40" s="8"/>
    </row>
    <row r="41" spans="1:14" ht="14.25">
      <c r="A41" s="1" t="s">
        <v>39</v>
      </c>
      <c r="B41" s="18">
        <v>12424344</v>
      </c>
      <c r="C41" s="23">
        <v>2408.46</v>
      </c>
      <c r="D41" s="23">
        <v>424.75</v>
      </c>
      <c r="E41" s="30">
        <v>0</v>
      </c>
      <c r="F41" s="36">
        <v>0</v>
      </c>
      <c r="G41" s="36">
        <v>0</v>
      </c>
      <c r="H41" s="6">
        <v>849.5</v>
      </c>
      <c r="I41" s="5">
        <v>0</v>
      </c>
      <c r="J41" s="5">
        <v>1238.33</v>
      </c>
      <c r="K41" s="5"/>
      <c r="L41" s="2"/>
      <c r="M41" s="8"/>
      <c r="N41" s="8"/>
    </row>
    <row r="42" spans="1:14" ht="14.25">
      <c r="A42" s="1" t="s">
        <v>50</v>
      </c>
      <c r="B42" s="18">
        <v>8772898</v>
      </c>
      <c r="C42" s="23">
        <v>0</v>
      </c>
      <c r="D42" s="23">
        <v>3176.31</v>
      </c>
      <c r="E42" s="30">
        <v>2117.54</v>
      </c>
      <c r="F42" s="36">
        <v>1058.77</v>
      </c>
      <c r="G42" s="36">
        <v>0</v>
      </c>
      <c r="H42" s="6">
        <v>1058.77</v>
      </c>
      <c r="I42" s="5">
        <v>0</v>
      </c>
      <c r="J42" s="5">
        <v>0</v>
      </c>
      <c r="K42" s="5"/>
      <c r="L42" s="2"/>
      <c r="M42" s="8"/>
      <c r="N42" s="8"/>
    </row>
    <row r="43" spans="1:14" ht="14.25">
      <c r="A43" s="1" t="s">
        <v>40</v>
      </c>
      <c r="B43" s="18">
        <v>17742241</v>
      </c>
      <c r="C43" s="23">
        <v>11990.38</v>
      </c>
      <c r="D43" s="23">
        <v>13297.02</v>
      </c>
      <c r="E43" s="30">
        <v>13267.36</v>
      </c>
      <c r="F43" s="36">
        <v>12439.43</v>
      </c>
      <c r="G43" s="36">
        <v>13185.44</v>
      </c>
      <c r="H43" s="6">
        <v>0</v>
      </c>
      <c r="I43" s="5">
        <v>27222.05</v>
      </c>
      <c r="J43" s="5">
        <v>13735.36</v>
      </c>
      <c r="K43" s="5"/>
      <c r="L43" s="2"/>
      <c r="M43" s="8"/>
      <c r="N43" s="8"/>
    </row>
    <row r="44" spans="1:14" ht="14.25">
      <c r="A44" s="1" t="s">
        <v>41</v>
      </c>
      <c r="B44" s="18">
        <v>14139751</v>
      </c>
      <c r="C44" s="23">
        <v>1058.77</v>
      </c>
      <c r="D44" s="23">
        <v>7411.39</v>
      </c>
      <c r="E44" s="30">
        <v>20116.63</v>
      </c>
      <c r="F44" s="36">
        <v>3176.31</v>
      </c>
      <c r="G44" s="36">
        <v>1058.77</v>
      </c>
      <c r="H44" s="6">
        <v>15881.55</v>
      </c>
      <c r="I44" s="5">
        <v>22234.17</v>
      </c>
      <c r="J44" s="5">
        <v>0</v>
      </c>
      <c r="K44" s="5"/>
      <c r="L44" s="2"/>
      <c r="M44" s="8"/>
      <c r="N44" s="8"/>
    </row>
    <row r="45" spans="1:14" ht="14.25">
      <c r="A45" s="11" t="s">
        <v>62</v>
      </c>
      <c r="B45" s="18">
        <v>9164147</v>
      </c>
      <c r="C45" s="23">
        <v>0</v>
      </c>
      <c r="D45" s="23">
        <v>0</v>
      </c>
      <c r="E45" s="30">
        <v>0</v>
      </c>
      <c r="F45" s="36">
        <v>0</v>
      </c>
      <c r="G45" s="36">
        <v>0</v>
      </c>
      <c r="H45" s="6">
        <v>1058.77</v>
      </c>
      <c r="I45" s="5">
        <v>0</v>
      </c>
      <c r="J45" s="5">
        <v>0</v>
      </c>
      <c r="K45" s="5"/>
      <c r="L45" s="2"/>
      <c r="M45" s="8"/>
      <c r="N45" s="8"/>
    </row>
    <row r="46" spans="1:14" ht="14.25">
      <c r="A46" s="1" t="s">
        <v>51</v>
      </c>
      <c r="B46" s="18">
        <v>18059620</v>
      </c>
      <c r="C46" s="23">
        <v>0</v>
      </c>
      <c r="D46" s="23">
        <v>1058.77</v>
      </c>
      <c r="E46" s="30">
        <v>1058.77</v>
      </c>
      <c r="F46" s="36">
        <v>0</v>
      </c>
      <c r="G46" s="36">
        <v>2117.54</v>
      </c>
      <c r="H46" s="6">
        <v>3176.31</v>
      </c>
      <c r="I46" s="5">
        <v>0</v>
      </c>
      <c r="J46" s="5">
        <v>0</v>
      </c>
      <c r="K46" s="5"/>
      <c r="L46" s="2"/>
      <c r="M46" s="8"/>
      <c r="N46" s="8"/>
    </row>
    <row r="47" spans="1:14" ht="14.25">
      <c r="A47" s="11" t="s">
        <v>63</v>
      </c>
      <c r="B47" s="18">
        <v>15736030</v>
      </c>
      <c r="C47" s="23">
        <v>0</v>
      </c>
      <c r="D47" s="23">
        <v>0</v>
      </c>
      <c r="E47" s="30">
        <v>0</v>
      </c>
      <c r="F47" s="36">
        <v>0</v>
      </c>
      <c r="G47" s="36">
        <v>0</v>
      </c>
      <c r="H47" s="6">
        <v>5278.33</v>
      </c>
      <c r="I47" s="5">
        <v>0</v>
      </c>
      <c r="J47" s="5">
        <v>0</v>
      </c>
      <c r="K47" s="5"/>
      <c r="L47" s="2"/>
      <c r="M47" s="8"/>
      <c r="N47" s="8"/>
    </row>
    <row r="48" spans="1:14" ht="14.25">
      <c r="A48" s="1" t="s">
        <v>52</v>
      </c>
      <c r="B48" s="18">
        <v>21647671</v>
      </c>
      <c r="C48" s="23">
        <v>0</v>
      </c>
      <c r="D48" s="23">
        <v>6201.84</v>
      </c>
      <c r="E48" s="30">
        <v>1945.4</v>
      </c>
      <c r="F48" s="36">
        <v>10947.58</v>
      </c>
      <c r="G48" s="36">
        <v>0</v>
      </c>
      <c r="H48" s="6">
        <v>0</v>
      </c>
      <c r="I48" s="5">
        <v>2640.58</v>
      </c>
      <c r="J48" s="5">
        <v>0</v>
      </c>
      <c r="K48" s="5"/>
      <c r="L48" s="2"/>
      <c r="M48" s="8"/>
      <c r="N48" s="8"/>
    </row>
    <row r="49" spans="1:14" ht="14.25">
      <c r="A49" s="11" t="s">
        <v>59</v>
      </c>
      <c r="B49" s="18">
        <v>23100700</v>
      </c>
      <c r="C49" s="23">
        <v>0</v>
      </c>
      <c r="D49" s="23">
        <v>0</v>
      </c>
      <c r="E49" s="30">
        <v>0</v>
      </c>
      <c r="F49" s="36">
        <v>1945.4</v>
      </c>
      <c r="G49" s="36">
        <v>0</v>
      </c>
      <c r="H49" s="6">
        <v>0</v>
      </c>
      <c r="I49" s="5">
        <v>2203.4</v>
      </c>
      <c r="J49" s="5">
        <v>0</v>
      </c>
      <c r="K49" s="5"/>
      <c r="L49" s="2"/>
      <c r="M49" s="8"/>
      <c r="N49" s="8"/>
    </row>
    <row r="50" spans="1:14" ht="14.25">
      <c r="A50" s="1" t="s">
        <v>53</v>
      </c>
      <c r="B50" s="18">
        <v>33123255</v>
      </c>
      <c r="C50" s="23">
        <v>0</v>
      </c>
      <c r="D50" s="23">
        <v>1945.4</v>
      </c>
      <c r="E50" s="30">
        <v>3890.8</v>
      </c>
      <c r="F50" s="36">
        <v>3890.8</v>
      </c>
      <c r="G50" s="36">
        <v>3728.71</v>
      </c>
      <c r="H50" s="6">
        <v>0</v>
      </c>
      <c r="I50" s="5">
        <v>5207.57</v>
      </c>
      <c r="J50" s="5">
        <v>7152.97</v>
      </c>
      <c r="K50" s="5"/>
      <c r="L50" s="2"/>
      <c r="M50" s="8"/>
      <c r="N50" s="8"/>
    </row>
    <row r="51" spans="1:14" ht="14.25">
      <c r="A51" s="15" t="s">
        <v>10</v>
      </c>
      <c r="B51" s="15"/>
      <c r="C51" s="26">
        <f>SUM(C4:C44)</f>
        <v>465000.00000000006</v>
      </c>
      <c r="D51" s="26">
        <f>SUM(D3:D50)</f>
        <v>450000.0000000002</v>
      </c>
      <c r="E51" s="32">
        <f>SUM(E3:E50)</f>
        <v>450000.00000000006</v>
      </c>
      <c r="F51" s="37">
        <f>SUM(F3:F50)</f>
        <v>449999.99999999994</v>
      </c>
      <c r="G51" s="37">
        <f>SUM(G3:G50)</f>
        <v>450000</v>
      </c>
      <c r="H51" s="26">
        <f>SUM(H2:H50)</f>
        <v>450000.00000000006</v>
      </c>
      <c r="I51" s="26">
        <f>SUM(I2:I50)</f>
        <v>700000</v>
      </c>
      <c r="J51" s="26">
        <f>SUM(J2:J50)</f>
        <v>325000</v>
      </c>
      <c r="K51" s="3"/>
      <c r="L51" s="3"/>
      <c r="M51" s="3"/>
      <c r="N51" s="3"/>
    </row>
    <row r="52" spans="5:7" ht="14.25">
      <c r="E52" s="33"/>
      <c r="F52" s="33"/>
      <c r="G52" s="34"/>
    </row>
    <row r="53" spans="5:7" ht="14.25">
      <c r="E53" s="33"/>
      <c r="F53" s="33"/>
      <c r="G53" s="34"/>
    </row>
    <row r="54" spans="5:7" ht="14.25">
      <c r="E54" s="33"/>
      <c r="F54" s="33"/>
      <c r="G54" s="34"/>
    </row>
    <row r="55" spans="5:7" ht="14.25">
      <c r="E55" s="33"/>
      <c r="F55" s="33"/>
      <c r="G55" s="34"/>
    </row>
    <row r="56" spans="5:7" ht="14.25">
      <c r="E56" s="33"/>
      <c r="F56" s="33"/>
      <c r="G56" s="34"/>
    </row>
    <row r="57" spans="5:7" ht="14.25">
      <c r="E57" s="33"/>
      <c r="F57" s="33"/>
      <c r="G57" s="34"/>
    </row>
    <row r="58" spans="5:7" ht="14.25">
      <c r="E58" s="33"/>
      <c r="F58" s="33"/>
      <c r="G58" s="34"/>
    </row>
    <row r="59" spans="5:7" ht="14.25">
      <c r="E59" s="33"/>
      <c r="F59" s="33"/>
      <c r="G59" s="34"/>
    </row>
    <row r="60" spans="5:7" ht="14.25">
      <c r="E60" s="34"/>
      <c r="F60" s="33"/>
      <c r="G60" s="33"/>
    </row>
  </sheetData>
  <sheetProtection/>
  <mergeCells count="1">
    <mergeCell ref="A51:B51"/>
  </mergeCells>
  <printOptions/>
  <pageMargins left="0.7" right="0.7" top="0.75" bottom="0.75" header="0.3" footer="0.3"/>
  <pageSetup horizontalDpi="600" verticalDpi="600" orientation="landscape" paperSize="9" r:id="rId1"/>
  <ignoredErrors>
    <ignoredError sqref="C51:D51 F51: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Andreea Manole.</cp:lastModifiedBy>
  <cp:lastPrinted>2020-02-26T13:05:49Z</cp:lastPrinted>
  <dcterms:created xsi:type="dcterms:W3CDTF">2019-12-03T12:38:36Z</dcterms:created>
  <dcterms:modified xsi:type="dcterms:W3CDTF">2022-08-23T10:22:39Z</dcterms:modified>
  <cp:category/>
  <cp:version/>
  <cp:contentType/>
  <cp:contentStatus/>
</cp:coreProperties>
</file>